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xr:revisionPtr revIDLastSave="0" documentId="8_{13DB5950-D6F8-CE4E-A25A-8AAC219A16F0}" xr6:coauthVersionLast="47" xr6:coauthVersionMax="47" xr10:uidLastSave="{00000000-0000-0000-0000-000000000000}"/>
  <bookViews>
    <workbookView xWindow="0" yWindow="0" windowWidth="19200" windowHeight="11760" xr2:uid="{00000000-000D-0000-FFFF-FFFF00000000}"/>
  </bookViews>
  <sheets>
    <sheet name="Бронштейн" sheetId="1" r:id="rId1"/>
  </sheets>
  <calcPr calcId="191028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5" i="1" l="1"/>
  <c r="AR5" i="1"/>
  <c r="AS5" i="1"/>
  <c r="AT5" i="1"/>
  <c r="AU5" i="1"/>
  <c r="AV5" i="1"/>
  <c r="AQ8" i="1"/>
  <c r="AR8" i="1"/>
  <c r="AS8" i="1"/>
  <c r="AT8" i="1"/>
  <c r="AU8" i="1"/>
  <c r="AV8" i="1"/>
  <c r="AQ4" i="1"/>
  <c r="AR4" i="1"/>
  <c r="AS4" i="1"/>
  <c r="AT4" i="1"/>
  <c r="AU4" i="1"/>
  <c r="AV4" i="1"/>
  <c r="AQ7" i="1"/>
  <c r="AR7" i="1"/>
  <c r="AS7" i="1"/>
  <c r="AT7" i="1"/>
  <c r="AU7" i="1"/>
  <c r="AV7" i="1"/>
  <c r="AQ6" i="1"/>
  <c r="AR6" i="1"/>
  <c r="AS6" i="1"/>
  <c r="AT6" i="1"/>
  <c r="AU6" i="1"/>
  <c r="AV6" i="1"/>
  <c r="AQ3" i="1"/>
  <c r="AR3" i="1"/>
  <c r="AS3" i="1"/>
  <c r="AT3" i="1"/>
  <c r="AU3" i="1"/>
  <c r="AV3" i="1"/>
  <c r="AR9" i="1"/>
  <c r="AS9" i="1"/>
  <c r="AT9" i="1"/>
  <c r="AU9" i="1"/>
  <c r="AV9" i="1"/>
  <c r="AQ9" i="1"/>
  <c r="AP5" i="1"/>
  <c r="AP8" i="1"/>
  <c r="AP4" i="1"/>
  <c r="AP7" i="1"/>
  <c r="AP6" i="1"/>
  <c r="AP3" i="1"/>
  <c r="AP9" i="1"/>
  <c r="AW3" i="1"/>
  <c r="AW5" i="1"/>
  <c r="AW8" i="1"/>
  <c r="AW6" i="1"/>
  <c r="AW7" i="1"/>
  <c r="AW9" i="1"/>
  <c r="AW4" i="1"/>
</calcChain>
</file>

<file path=xl/sharedStrings.xml><?xml version="1.0" encoding="utf-8"?>
<sst xmlns="http://schemas.openxmlformats.org/spreadsheetml/2006/main" count="91" uniqueCount="52">
  <si>
    <t>ИТОГ</t>
  </si>
  <si>
    <t>Наименование ПОО</t>
  </si>
  <si>
    <t>Ф.И.О участника</t>
  </si>
  <si>
    <t>ГБПОУ Уфимский колледж радиоэлектроники, телекоммуникаций и безопасности</t>
  </si>
  <si>
    <t>Название видеоурока</t>
  </si>
  <si>
    <t>№</t>
  </si>
  <si>
    <t>Соответствие заявленной теме</t>
  </si>
  <si>
    <t>Ясность представления</t>
  </si>
  <si>
    <t>Оригинальность (новизна)</t>
  </si>
  <si>
    <t>Информативность</t>
  </si>
  <si>
    <t>Качество видеоматериала</t>
  </si>
  <si>
    <t>Возможность использования для дистанционного обучения</t>
  </si>
  <si>
    <t>Эстетичность работы (общее восприятие)</t>
  </si>
  <si>
    <t>Бронштейн М.Е.</t>
  </si>
  <si>
    <t>Маликов Т.Ф.</t>
  </si>
  <si>
    <t>Карпова Н.Е.</t>
  </si>
  <si>
    <t>Борсук А.И.</t>
  </si>
  <si>
    <t>Тиханова Т.А.</t>
  </si>
  <si>
    <t>Среднее по критериям</t>
  </si>
  <si>
    <t>МДК Технология разработки и защиты баз данных</t>
  </si>
  <si>
    <t>Системы управления базами данных (СУБД). Функции и классификация СУБД</t>
  </si>
  <si>
    <t>Алехина Эдита Данисовна</t>
  </si>
  <si>
    <t>09.02.07 Информационные системы и программирование</t>
  </si>
  <si>
    <t>ГБПОУ Нефтекамский машиностроительный колледж</t>
  </si>
  <si>
    <t>ОП Элементы и узлы периферийных устройств компьютерных систем</t>
  </si>
  <si>
    <t>Техническая механика. Абсолютно твердое тело. Задачи статики</t>
  </si>
  <si>
    <t>Абрамова Лариса Алексеевна</t>
  </si>
  <si>
    <t xml:space="preserve">09.02.01 Компьютерные системы и комплексы </t>
  </si>
  <si>
    <t>МДК Защита информации в информационно-телекоммуникационных системах и сетях с использованием программных и программно-аппаратных средств защиты</t>
  </si>
  <si>
    <t>Загрузка ОС, Технологии виртуализации</t>
  </si>
  <si>
    <t>Кислицин Никита Алексеевич</t>
  </si>
  <si>
    <t>10.02.04 Обеспечение информационной безопасности телекоммуникационных систем</t>
  </si>
  <si>
    <t>МДК Прикладное программирование</t>
  </si>
  <si>
    <t>Технология ADO в Delphi для разработки приложений баз данных</t>
  </si>
  <si>
    <t>Минибаева Тансылу Габдрауфовна</t>
  </si>
  <si>
    <t>09.02.03 Программирование в компьютерных системах</t>
  </si>
  <si>
    <t>ГБПОУ Стерлитамакский межотраслевой колледж</t>
  </si>
  <si>
    <t>МДК Проектирование и дизайн информационных систем</t>
  </si>
  <si>
    <t>Экспертные системы. Механизм логического вывода</t>
  </si>
  <si>
    <t>Павлова Анастасия Николаевна</t>
  </si>
  <si>
    <t>МДК Технология монтажа и обслуживания инфокоммуникационных систем с коммутацией каналов и пакетов</t>
  </si>
  <si>
    <t>Преобразование сигналов</t>
  </si>
  <si>
    <t>Якупова Асия Салиховна</t>
  </si>
  <si>
    <t>11.02.15 Инфокоммуникационные сети и системы связи</t>
  </si>
  <si>
    <t>ОП Основы проектирования баз данных</t>
  </si>
  <si>
    <t>Реляционная алгебра</t>
  </si>
  <si>
    <t>Костелова Юлия Николаевна</t>
  </si>
  <si>
    <t>09.02.06 Сетевое и системное админстрирование</t>
  </si>
  <si>
    <t>ГАПОУ Стерлитамакский многопрофильный профессиональный колледж</t>
  </si>
  <si>
    <t>Специальность</t>
  </si>
  <si>
    <t>Дисциплина /модуль</t>
  </si>
  <si>
    <t>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</si>
</sst>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rgb="FF3F3F3F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20"/>
      <color rgb="FF3F3F3F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2" borderId="2" applyNumberFormat="0" applyAlignment="0" applyProtection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3" xfId="0" applyFont="1" applyBorder="1"/>
    <xf numFmtId="0" fontId="2" fillId="6" borderId="3" xfId="1" applyFont="1" applyFill="1" applyBorder="1" applyAlignment="1">
      <alignment horizontal="center" vertical="center" textRotation="90" wrapText="1"/>
    </xf>
    <xf numFmtId="0" fontId="3" fillId="6" borderId="3" xfId="0" applyFont="1" applyFill="1" applyBorder="1" applyAlignment="1">
      <alignment horizontal="center" vertical="center" textRotation="90" wrapText="1"/>
    </xf>
    <xf numFmtId="0" fontId="2" fillId="5" borderId="3" xfId="1" applyFont="1" applyFill="1" applyBorder="1" applyAlignment="1">
      <alignment horizontal="center" vertical="center" textRotation="90" wrapText="1"/>
    </xf>
    <xf numFmtId="0" fontId="3" fillId="5" borderId="3" xfId="0" applyFont="1" applyFill="1" applyBorder="1" applyAlignment="1">
      <alignment horizontal="center" vertical="center" textRotation="90" wrapText="1"/>
    </xf>
    <xf numFmtId="0" fontId="2" fillId="0" borderId="3" xfId="1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1" fillId="0" borderId="0" xfId="0" applyFont="1" applyFill="1"/>
    <xf numFmtId="0" fontId="2" fillId="4" borderId="3" xfId="1" applyFont="1" applyFill="1" applyBorder="1" applyAlignment="1">
      <alignment horizontal="center" vertical="center" textRotation="90" wrapText="1"/>
    </xf>
    <xf numFmtId="0" fontId="3" fillId="4" borderId="3" xfId="0" applyFont="1" applyFill="1" applyBorder="1" applyAlignment="1">
      <alignment horizontal="center" vertical="center" textRotation="90" wrapText="1"/>
    </xf>
    <xf numFmtId="0" fontId="2" fillId="8" borderId="3" xfId="1" applyFont="1" applyFill="1" applyBorder="1" applyAlignment="1">
      <alignment horizontal="center" vertical="center" textRotation="90" wrapText="1"/>
    </xf>
    <xf numFmtId="0" fontId="3" fillId="8" borderId="3" xfId="0" applyFont="1" applyFill="1" applyBorder="1" applyAlignment="1">
      <alignment horizontal="center" vertical="center" textRotation="90" wrapText="1"/>
    </xf>
    <xf numFmtId="0" fontId="2" fillId="7" borderId="3" xfId="1" applyFont="1" applyFill="1" applyBorder="1" applyAlignment="1">
      <alignment horizontal="center" vertical="center" textRotation="90" wrapText="1"/>
    </xf>
    <xf numFmtId="0" fontId="3" fillId="7" borderId="3" xfId="0" applyFont="1" applyFill="1" applyBorder="1" applyAlignment="1">
      <alignment horizontal="center" vertical="center" textRotation="90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/>
    </xf>
    <xf numFmtId="0" fontId="5" fillId="5" borderId="2" xfId="1" applyFont="1" applyFill="1" applyAlignment="1">
      <alignment horizontal="center" vertical="center"/>
    </xf>
    <xf numFmtId="0" fontId="5" fillId="6" borderId="2" xfId="1" applyFont="1" applyFill="1" applyAlignment="1">
      <alignment horizontal="center" vertical="center"/>
    </xf>
    <xf numFmtId="0" fontId="5" fillId="7" borderId="2" xfId="1" applyFont="1" applyFill="1" applyAlignment="1">
      <alignment horizontal="center" vertical="center"/>
    </xf>
    <xf numFmtId="0" fontId="5" fillId="8" borderId="2" xfId="1" applyFont="1" applyFill="1" applyAlignment="1">
      <alignment horizontal="center" vertical="center"/>
    </xf>
    <xf numFmtId="0" fontId="5" fillId="5" borderId="2" xfId="1" applyFont="1" applyFill="1" applyAlignment="1">
      <alignment horizontal="center" vertical="center" wrapText="1"/>
    </xf>
    <xf numFmtId="0" fontId="5" fillId="6" borderId="2" xfId="1" applyFont="1" applyFill="1" applyAlignment="1">
      <alignment horizontal="center" vertical="center" wrapText="1"/>
    </xf>
    <xf numFmtId="0" fontId="5" fillId="7" borderId="2" xfId="1" applyFont="1" applyFill="1" applyAlignment="1">
      <alignment horizontal="center" vertical="center" wrapText="1"/>
    </xf>
    <xf numFmtId="0" fontId="5" fillId="8" borderId="2" xfId="1" applyFont="1" applyFill="1" applyAlignment="1">
      <alignment horizontal="center" vertical="center" wrapText="1"/>
    </xf>
    <xf numFmtId="0" fontId="5" fillId="3" borderId="2" xfId="1" applyFont="1" applyFill="1" applyAlignment="1">
      <alignment horizontal="center" vertical="center"/>
    </xf>
    <xf numFmtId="0" fontId="5" fillId="3" borderId="2" xfId="1" applyFont="1" applyFill="1" applyAlignment="1">
      <alignment horizontal="center" vertical="center" wrapText="1"/>
    </xf>
    <xf numFmtId="0" fontId="5" fillId="4" borderId="2" xfId="1" applyFont="1" applyFill="1" applyAlignment="1">
      <alignment horizontal="center" vertical="center"/>
    </xf>
    <xf numFmtId="0" fontId="5" fillId="4" borderId="2" xfId="1" applyFont="1" applyFill="1" applyAlignment="1">
      <alignment horizontal="center" vertical="center" wrapText="1"/>
    </xf>
    <xf numFmtId="0" fontId="8" fillId="2" borderId="2" xfId="1" applyFont="1" applyAlignment="1">
      <alignment horizontal="left" vertical="center" wrapText="1"/>
    </xf>
    <xf numFmtId="0" fontId="8" fillId="2" borderId="2" xfId="1" applyFont="1" applyAlignment="1">
      <alignment vertical="center" wrapText="1"/>
    </xf>
    <xf numFmtId="0" fontId="8" fillId="2" borderId="2" xfId="1" applyNumberFormat="1" applyFont="1" applyAlignment="1">
      <alignment vertical="center" wrapText="1"/>
    </xf>
    <xf numFmtId="0" fontId="8" fillId="2" borderId="0" xfId="1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0" xfId="0" applyFont="1"/>
    <xf numFmtId="0" fontId="8" fillId="10" borderId="2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textRotation="90" wrapText="1"/>
    </xf>
    <xf numFmtId="0" fontId="5" fillId="11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 vertical="center" textRotation="90"/>
    </xf>
    <xf numFmtId="0" fontId="6" fillId="9" borderId="6" xfId="0" applyFont="1" applyFill="1" applyBorder="1" applyAlignment="1">
      <alignment horizontal="center" vertical="center" textRotation="90"/>
    </xf>
    <xf numFmtId="0" fontId="4" fillId="5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9"/>
  <sheetViews>
    <sheetView tabSelected="1" zoomScale="70" zoomScaleNormal="70" workbookViewId="0">
      <pane xSplit="6" ySplit="2" topLeftCell="AP8" activePane="bottomRight" state="frozen"/>
      <selection pane="bottomLeft" activeCell="A3" sqref="A3"/>
      <selection pane="topRight" activeCell="F1" sqref="F1"/>
      <selection pane="bottomRight" activeCell="AZ2" sqref="AZ2"/>
    </sheetView>
  </sheetViews>
  <sheetFormatPr defaultColWidth="9.14453125" defaultRowHeight="18.75" x14ac:dyDescent="0.25"/>
  <cols>
    <col min="1" max="1" width="9.14453125" style="1"/>
    <col min="2" max="2" width="30.1328125" style="1" customWidth="1"/>
    <col min="3" max="3" width="35.37890625" style="1" bestFit="1" customWidth="1"/>
    <col min="4" max="4" width="22.59765625" style="1" customWidth="1"/>
    <col min="5" max="5" width="27.7109375" style="1" customWidth="1"/>
    <col min="6" max="6" width="36.453125" style="1" customWidth="1"/>
    <col min="7" max="7" width="4.4375" style="10" customWidth="1"/>
    <col min="8" max="8" width="4.3046875" style="10" customWidth="1"/>
    <col min="9" max="9" width="4.70703125" style="10" customWidth="1"/>
    <col min="10" max="10" width="4.16796875" style="10" customWidth="1"/>
    <col min="11" max="11" width="5.24609375" style="10" customWidth="1"/>
    <col min="12" max="12" width="6.9921875" style="10" customWidth="1"/>
    <col min="13" max="13" width="6.72265625" style="10" customWidth="1"/>
    <col min="14" max="14" width="4.70703125" style="10" customWidth="1"/>
    <col min="15" max="15" width="4.4375" style="10" customWidth="1"/>
    <col min="16" max="18" width="4.3046875" style="10" customWidth="1"/>
    <col min="19" max="19" width="6.72265625" style="10" customWidth="1"/>
    <col min="20" max="20" width="6.45703125" style="10" customWidth="1"/>
    <col min="21" max="21" width="4.16796875" style="10" customWidth="1"/>
    <col min="22" max="22" width="4.03515625" style="10" customWidth="1"/>
    <col min="23" max="23" width="4.5703125" style="10" customWidth="1"/>
    <col min="24" max="24" width="3.359375" style="10" customWidth="1"/>
    <col min="25" max="25" width="4.5703125" style="10" customWidth="1"/>
    <col min="26" max="26" width="6.3203125" style="10" customWidth="1"/>
    <col min="27" max="27" width="6.58984375" style="10" customWidth="1"/>
    <col min="28" max="28" width="5.37890625" style="10" customWidth="1"/>
    <col min="29" max="29" width="4.16796875" style="10" customWidth="1"/>
    <col min="30" max="30" width="5.24609375" style="10" customWidth="1"/>
    <col min="31" max="31" width="3.8984375" style="10" customWidth="1"/>
    <col min="32" max="32" width="4.03515625" style="10" customWidth="1"/>
    <col min="33" max="34" width="7.53125" style="10" customWidth="1"/>
    <col min="35" max="35" width="4.03515625" style="10" customWidth="1"/>
    <col min="36" max="36" width="3.765625" style="10" customWidth="1"/>
    <col min="37" max="37" width="4.16796875" style="10" customWidth="1"/>
    <col min="38" max="38" width="3.765625" style="10" customWidth="1"/>
    <col min="39" max="39" width="4.16796875" style="10" customWidth="1"/>
    <col min="40" max="40" width="7.12890625" style="10" customWidth="1"/>
    <col min="41" max="41" width="6.45703125" style="10" customWidth="1"/>
    <col min="42" max="42" width="7.93359375" style="10" customWidth="1"/>
    <col min="43" max="45" width="7.3984375" style="10" customWidth="1"/>
    <col min="46" max="46" width="7.93359375" style="10" customWidth="1"/>
    <col min="47" max="47" width="8.7421875" style="10" customWidth="1"/>
    <col min="48" max="48" width="9.4140625" style="10" customWidth="1"/>
    <col min="49" max="16384" width="9.14453125" style="1"/>
  </cols>
  <sheetData>
    <row r="1" spans="1:50" x14ac:dyDescent="0.25">
      <c r="A1" s="3"/>
      <c r="B1" s="3"/>
      <c r="C1" s="3"/>
      <c r="D1" s="3"/>
      <c r="E1" s="3"/>
      <c r="F1" s="3"/>
      <c r="G1" s="47" t="s">
        <v>13</v>
      </c>
      <c r="H1" s="47"/>
      <c r="I1" s="47"/>
      <c r="J1" s="47"/>
      <c r="K1" s="47"/>
      <c r="L1" s="47"/>
      <c r="M1" s="47"/>
      <c r="N1" s="48" t="s">
        <v>14</v>
      </c>
      <c r="O1" s="48"/>
      <c r="P1" s="48"/>
      <c r="Q1" s="48"/>
      <c r="R1" s="48"/>
      <c r="S1" s="48"/>
      <c r="T1" s="48"/>
      <c r="U1" s="49" t="s">
        <v>15</v>
      </c>
      <c r="V1" s="49"/>
      <c r="W1" s="49"/>
      <c r="X1" s="49"/>
      <c r="Y1" s="49"/>
      <c r="Z1" s="49"/>
      <c r="AA1" s="49"/>
      <c r="AB1" s="50" t="s">
        <v>16</v>
      </c>
      <c r="AC1" s="50"/>
      <c r="AD1" s="50"/>
      <c r="AE1" s="50"/>
      <c r="AF1" s="50"/>
      <c r="AG1" s="50"/>
      <c r="AH1" s="50"/>
      <c r="AI1" s="51" t="s">
        <v>17</v>
      </c>
      <c r="AJ1" s="51"/>
      <c r="AK1" s="51"/>
      <c r="AL1" s="51"/>
      <c r="AM1" s="51"/>
      <c r="AN1" s="51"/>
      <c r="AO1" s="51"/>
      <c r="AP1" s="43" t="s">
        <v>18</v>
      </c>
      <c r="AQ1" s="43"/>
      <c r="AR1" s="43"/>
      <c r="AS1" s="43"/>
      <c r="AT1" s="43"/>
      <c r="AU1" s="43"/>
      <c r="AV1" s="44"/>
      <c r="AW1" s="45" t="s">
        <v>0</v>
      </c>
    </row>
    <row r="2" spans="1:50" s="2" customFormat="1" ht="163.5" customHeight="1" x14ac:dyDescent="0.35">
      <c r="A2" s="39" t="s">
        <v>5</v>
      </c>
      <c r="B2" s="40" t="s">
        <v>50</v>
      </c>
      <c r="C2" s="40" t="s">
        <v>4</v>
      </c>
      <c r="D2" s="40" t="s">
        <v>2</v>
      </c>
      <c r="E2" s="40" t="s">
        <v>49</v>
      </c>
      <c r="F2" s="40" t="s">
        <v>1</v>
      </c>
      <c r="G2" s="6" t="s">
        <v>6</v>
      </c>
      <c r="H2" s="6" t="s">
        <v>7</v>
      </c>
      <c r="I2" s="6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4" t="s">
        <v>6</v>
      </c>
      <c r="O2" s="4" t="s">
        <v>7</v>
      </c>
      <c r="P2" s="4" t="s">
        <v>8</v>
      </c>
      <c r="Q2" s="5" t="s">
        <v>9</v>
      </c>
      <c r="R2" s="5" t="s">
        <v>10</v>
      </c>
      <c r="S2" s="5" t="s">
        <v>11</v>
      </c>
      <c r="T2" s="5" t="s">
        <v>12</v>
      </c>
      <c r="U2" s="15" t="s">
        <v>6</v>
      </c>
      <c r="V2" s="15" t="s">
        <v>7</v>
      </c>
      <c r="W2" s="15" t="s">
        <v>8</v>
      </c>
      <c r="X2" s="16" t="s">
        <v>9</v>
      </c>
      <c r="Y2" s="16" t="s">
        <v>10</v>
      </c>
      <c r="Z2" s="16" t="s">
        <v>11</v>
      </c>
      <c r="AA2" s="16" t="s">
        <v>12</v>
      </c>
      <c r="AB2" s="13" t="s">
        <v>6</v>
      </c>
      <c r="AC2" s="13" t="s">
        <v>7</v>
      </c>
      <c r="AD2" s="13" t="s">
        <v>8</v>
      </c>
      <c r="AE2" s="14" t="s">
        <v>9</v>
      </c>
      <c r="AF2" s="14" t="s">
        <v>10</v>
      </c>
      <c r="AG2" s="14" t="s">
        <v>11</v>
      </c>
      <c r="AH2" s="14" t="s">
        <v>12</v>
      </c>
      <c r="AI2" s="11" t="s">
        <v>6</v>
      </c>
      <c r="AJ2" s="11" t="s">
        <v>7</v>
      </c>
      <c r="AK2" s="11" t="s">
        <v>8</v>
      </c>
      <c r="AL2" s="12" t="s">
        <v>9</v>
      </c>
      <c r="AM2" s="12" t="s">
        <v>10</v>
      </c>
      <c r="AN2" s="12" t="s">
        <v>11</v>
      </c>
      <c r="AO2" s="12" t="s">
        <v>12</v>
      </c>
      <c r="AP2" s="8" t="s">
        <v>6</v>
      </c>
      <c r="AQ2" s="8" t="s">
        <v>7</v>
      </c>
      <c r="AR2" s="8" t="s">
        <v>8</v>
      </c>
      <c r="AS2" s="9" t="s">
        <v>9</v>
      </c>
      <c r="AT2" s="9" t="s">
        <v>10</v>
      </c>
      <c r="AU2" s="9" t="s">
        <v>11</v>
      </c>
      <c r="AV2" s="9" t="s">
        <v>12</v>
      </c>
      <c r="AW2" s="46"/>
      <c r="AX2" s="41" t="s">
        <v>51</v>
      </c>
    </row>
    <row r="3" spans="1:50" s="37" customFormat="1" ht="78.75" x14ac:dyDescent="0.3">
      <c r="A3" s="36">
        <v>5</v>
      </c>
      <c r="B3" s="32" t="s">
        <v>37</v>
      </c>
      <c r="C3" s="32" t="s">
        <v>38</v>
      </c>
      <c r="D3" s="32" t="s">
        <v>39</v>
      </c>
      <c r="E3" s="32" t="s">
        <v>22</v>
      </c>
      <c r="F3" s="33" t="s">
        <v>3</v>
      </c>
      <c r="G3" s="29"/>
      <c r="H3" s="29"/>
      <c r="I3" s="29"/>
      <c r="J3" s="29"/>
      <c r="K3" s="29"/>
      <c r="L3" s="29"/>
      <c r="M3" s="29"/>
      <c r="N3" s="25">
        <v>5</v>
      </c>
      <c r="O3" s="25">
        <v>4</v>
      </c>
      <c r="P3" s="25">
        <v>4</v>
      </c>
      <c r="Q3" s="25">
        <v>5</v>
      </c>
      <c r="R3" s="25">
        <v>4</v>
      </c>
      <c r="S3" s="25">
        <v>5</v>
      </c>
      <c r="T3" s="25">
        <v>4</v>
      </c>
      <c r="U3" s="26">
        <v>5</v>
      </c>
      <c r="V3" s="26">
        <v>5</v>
      </c>
      <c r="W3" s="26">
        <v>5</v>
      </c>
      <c r="X3" s="26">
        <v>5</v>
      </c>
      <c r="Y3" s="26">
        <v>5</v>
      </c>
      <c r="Z3" s="26">
        <v>5</v>
      </c>
      <c r="AA3" s="26">
        <v>4</v>
      </c>
      <c r="AB3" s="27">
        <v>5</v>
      </c>
      <c r="AC3" s="27">
        <v>5</v>
      </c>
      <c r="AD3" s="27">
        <v>4</v>
      </c>
      <c r="AE3" s="27">
        <v>4</v>
      </c>
      <c r="AF3" s="27">
        <v>5</v>
      </c>
      <c r="AG3" s="27">
        <v>5</v>
      </c>
      <c r="AH3" s="27">
        <v>5</v>
      </c>
      <c r="AI3" s="31">
        <v>5</v>
      </c>
      <c r="AJ3" s="31">
        <v>4</v>
      </c>
      <c r="AK3" s="31">
        <v>4</v>
      </c>
      <c r="AL3" s="31">
        <v>5</v>
      </c>
      <c r="AM3" s="31">
        <v>5</v>
      </c>
      <c r="AN3" s="31">
        <v>5</v>
      </c>
      <c r="AO3" s="31">
        <v>4</v>
      </c>
      <c r="AP3" s="17">
        <f t="shared" ref="AP3:AP9" si="0">AVERAGE(F3,N3,U3,AB3,AI3)</f>
        <v>5</v>
      </c>
      <c r="AQ3" s="17">
        <f t="shared" ref="AQ3:AV9" si="1">AVERAGE(H3,O3,V3,AC3,AJ3)</f>
        <v>4.5</v>
      </c>
      <c r="AR3" s="17">
        <f t="shared" si="1"/>
        <v>4.25</v>
      </c>
      <c r="AS3" s="17">
        <f t="shared" si="1"/>
        <v>4.75</v>
      </c>
      <c r="AT3" s="17">
        <f t="shared" si="1"/>
        <v>4.75</v>
      </c>
      <c r="AU3" s="17">
        <f t="shared" si="1"/>
        <v>5</v>
      </c>
      <c r="AV3" s="18">
        <f t="shared" si="1"/>
        <v>4.25</v>
      </c>
      <c r="AW3" s="19">
        <f t="shared" ref="AW3:AW9" si="2">SUM(AP3:AV3)</f>
        <v>32.5</v>
      </c>
      <c r="AX3" s="42">
        <v>1</v>
      </c>
    </row>
    <row r="4" spans="1:50" s="37" customFormat="1" ht="78.75" x14ac:dyDescent="0.3">
      <c r="A4" s="36">
        <v>1</v>
      </c>
      <c r="B4" s="33" t="s">
        <v>19</v>
      </c>
      <c r="C4" s="33" t="s">
        <v>20</v>
      </c>
      <c r="D4" s="33" t="s">
        <v>21</v>
      </c>
      <c r="E4" s="34" t="s">
        <v>22</v>
      </c>
      <c r="F4" s="33" t="s">
        <v>23</v>
      </c>
      <c r="G4" s="20">
        <v>5</v>
      </c>
      <c r="H4" s="20">
        <v>5</v>
      </c>
      <c r="I4" s="20">
        <v>4</v>
      </c>
      <c r="J4" s="20">
        <v>5</v>
      </c>
      <c r="K4" s="20">
        <v>4</v>
      </c>
      <c r="L4" s="20">
        <v>5</v>
      </c>
      <c r="M4" s="20">
        <v>4</v>
      </c>
      <c r="N4" s="28"/>
      <c r="O4" s="28"/>
      <c r="P4" s="28"/>
      <c r="Q4" s="28"/>
      <c r="R4" s="28"/>
      <c r="S4" s="28"/>
      <c r="T4" s="28"/>
      <c r="U4" s="22">
        <v>5</v>
      </c>
      <c r="V4" s="22">
        <v>5</v>
      </c>
      <c r="W4" s="22">
        <v>4</v>
      </c>
      <c r="X4" s="22">
        <v>5</v>
      </c>
      <c r="Y4" s="22">
        <v>4</v>
      </c>
      <c r="Z4" s="22">
        <v>4</v>
      </c>
      <c r="AA4" s="22">
        <v>4</v>
      </c>
      <c r="AB4" s="23">
        <v>5</v>
      </c>
      <c r="AC4" s="23">
        <v>4</v>
      </c>
      <c r="AD4" s="23">
        <v>5</v>
      </c>
      <c r="AE4" s="23">
        <v>4</v>
      </c>
      <c r="AF4" s="23">
        <v>3</v>
      </c>
      <c r="AG4" s="23">
        <v>5</v>
      </c>
      <c r="AH4" s="23">
        <v>4</v>
      </c>
      <c r="AI4" s="30">
        <v>5</v>
      </c>
      <c r="AJ4" s="30">
        <v>5</v>
      </c>
      <c r="AK4" s="30">
        <v>5</v>
      </c>
      <c r="AL4" s="30">
        <v>4</v>
      </c>
      <c r="AM4" s="30">
        <v>5</v>
      </c>
      <c r="AN4" s="30">
        <v>5</v>
      </c>
      <c r="AO4" s="30">
        <v>4</v>
      </c>
      <c r="AP4" s="17">
        <f t="shared" si="0"/>
        <v>5</v>
      </c>
      <c r="AQ4" s="17">
        <f t="shared" si="1"/>
        <v>4.75</v>
      </c>
      <c r="AR4" s="17">
        <f t="shared" si="1"/>
        <v>4.5</v>
      </c>
      <c r="AS4" s="17">
        <f t="shared" si="1"/>
        <v>4.5</v>
      </c>
      <c r="AT4" s="17">
        <f t="shared" si="1"/>
        <v>4</v>
      </c>
      <c r="AU4" s="17">
        <f t="shared" si="1"/>
        <v>4.75</v>
      </c>
      <c r="AV4" s="18">
        <f t="shared" si="1"/>
        <v>4</v>
      </c>
      <c r="AW4" s="19">
        <f t="shared" si="2"/>
        <v>31.5</v>
      </c>
      <c r="AX4" s="42">
        <v>1</v>
      </c>
    </row>
    <row r="5" spans="1:50" s="37" customFormat="1" ht="78.75" x14ac:dyDescent="0.3">
      <c r="A5" s="36">
        <v>4</v>
      </c>
      <c r="B5" s="33" t="s">
        <v>32</v>
      </c>
      <c r="C5" s="32" t="s">
        <v>33</v>
      </c>
      <c r="D5" s="32" t="s">
        <v>34</v>
      </c>
      <c r="E5" s="32" t="s">
        <v>35</v>
      </c>
      <c r="F5" s="32" t="s">
        <v>36</v>
      </c>
      <c r="G5" s="24">
        <v>5</v>
      </c>
      <c r="H5" s="24">
        <v>5</v>
      </c>
      <c r="I5" s="24">
        <v>4</v>
      </c>
      <c r="J5" s="24">
        <v>5</v>
      </c>
      <c r="K5" s="24">
        <v>4</v>
      </c>
      <c r="L5" s="24">
        <v>5</v>
      </c>
      <c r="M5" s="24">
        <v>3</v>
      </c>
      <c r="N5" s="25">
        <v>5</v>
      </c>
      <c r="O5" s="25">
        <v>4</v>
      </c>
      <c r="P5" s="25">
        <v>4</v>
      </c>
      <c r="Q5" s="25">
        <v>4</v>
      </c>
      <c r="R5" s="25">
        <v>3</v>
      </c>
      <c r="S5" s="25">
        <v>5</v>
      </c>
      <c r="T5" s="25">
        <v>3</v>
      </c>
      <c r="U5" s="26">
        <v>5</v>
      </c>
      <c r="V5" s="26">
        <v>5</v>
      </c>
      <c r="W5" s="26">
        <v>4</v>
      </c>
      <c r="X5" s="26">
        <v>5</v>
      </c>
      <c r="Y5" s="26">
        <v>4</v>
      </c>
      <c r="Z5" s="26">
        <v>4</v>
      </c>
      <c r="AA5" s="26">
        <v>4</v>
      </c>
      <c r="AB5" s="27">
        <v>5</v>
      </c>
      <c r="AC5" s="27">
        <v>5</v>
      </c>
      <c r="AD5" s="27">
        <v>5</v>
      </c>
      <c r="AE5" s="27">
        <v>5</v>
      </c>
      <c r="AF5" s="27">
        <v>3</v>
      </c>
      <c r="AG5" s="27">
        <v>4</v>
      </c>
      <c r="AH5" s="27">
        <v>3</v>
      </c>
      <c r="AI5" s="31">
        <v>5</v>
      </c>
      <c r="AJ5" s="31">
        <v>4</v>
      </c>
      <c r="AK5" s="31">
        <v>4</v>
      </c>
      <c r="AL5" s="31">
        <v>5</v>
      </c>
      <c r="AM5" s="31">
        <v>4</v>
      </c>
      <c r="AN5" s="31">
        <v>5</v>
      </c>
      <c r="AO5" s="31">
        <v>4</v>
      </c>
      <c r="AP5" s="17">
        <f t="shared" si="0"/>
        <v>5</v>
      </c>
      <c r="AQ5" s="17">
        <f t="shared" si="1"/>
        <v>4.5999999999999996</v>
      </c>
      <c r="AR5" s="17">
        <f t="shared" si="1"/>
        <v>4.2</v>
      </c>
      <c r="AS5" s="17">
        <f t="shared" si="1"/>
        <v>4.8</v>
      </c>
      <c r="AT5" s="17">
        <f t="shared" si="1"/>
        <v>3.6</v>
      </c>
      <c r="AU5" s="17">
        <f t="shared" si="1"/>
        <v>4.5999999999999996</v>
      </c>
      <c r="AV5" s="18">
        <f t="shared" si="1"/>
        <v>3.4</v>
      </c>
      <c r="AW5" s="19">
        <f t="shared" si="2"/>
        <v>30.200000000000003</v>
      </c>
      <c r="AX5" s="42">
        <v>2</v>
      </c>
    </row>
    <row r="6" spans="1:50" s="37" customFormat="1" ht="137.25" x14ac:dyDescent="0.3">
      <c r="A6" s="36">
        <v>6</v>
      </c>
      <c r="B6" s="32" t="s">
        <v>40</v>
      </c>
      <c r="C6" s="32" t="s">
        <v>41</v>
      </c>
      <c r="D6" s="32" t="s">
        <v>42</v>
      </c>
      <c r="E6" s="32" t="s">
        <v>43</v>
      </c>
      <c r="F6" s="32" t="s">
        <v>3</v>
      </c>
      <c r="G6" s="29"/>
      <c r="H6" s="29"/>
      <c r="I6" s="29"/>
      <c r="J6" s="29"/>
      <c r="K6" s="29"/>
      <c r="L6" s="29"/>
      <c r="M6" s="29"/>
      <c r="N6" s="25">
        <v>5</v>
      </c>
      <c r="O6" s="25">
        <v>3</v>
      </c>
      <c r="P6" s="25">
        <v>4</v>
      </c>
      <c r="Q6" s="25">
        <v>5</v>
      </c>
      <c r="R6" s="25">
        <v>4</v>
      </c>
      <c r="S6" s="25">
        <v>4</v>
      </c>
      <c r="T6" s="25">
        <v>2</v>
      </c>
      <c r="U6" s="26">
        <v>5</v>
      </c>
      <c r="V6" s="26">
        <v>5</v>
      </c>
      <c r="W6" s="26">
        <v>4</v>
      </c>
      <c r="X6" s="26">
        <v>5</v>
      </c>
      <c r="Y6" s="26">
        <v>5</v>
      </c>
      <c r="Z6" s="26">
        <v>4</v>
      </c>
      <c r="AA6" s="26">
        <v>4</v>
      </c>
      <c r="AB6" s="27">
        <v>5</v>
      </c>
      <c r="AC6" s="27">
        <v>4</v>
      </c>
      <c r="AD6" s="27">
        <v>4</v>
      </c>
      <c r="AE6" s="27">
        <v>3</v>
      </c>
      <c r="AF6" s="27">
        <v>5</v>
      </c>
      <c r="AG6" s="27">
        <v>5</v>
      </c>
      <c r="AH6" s="27">
        <v>3</v>
      </c>
      <c r="AI6" s="31">
        <v>5</v>
      </c>
      <c r="AJ6" s="31">
        <v>5</v>
      </c>
      <c r="AK6" s="31">
        <v>4</v>
      </c>
      <c r="AL6" s="31">
        <v>5</v>
      </c>
      <c r="AM6" s="31">
        <v>4</v>
      </c>
      <c r="AN6" s="31">
        <v>4</v>
      </c>
      <c r="AO6" s="31">
        <v>3</v>
      </c>
      <c r="AP6" s="17">
        <f t="shared" si="0"/>
        <v>5</v>
      </c>
      <c r="AQ6" s="17">
        <f t="shared" si="1"/>
        <v>4.25</v>
      </c>
      <c r="AR6" s="17">
        <f t="shared" si="1"/>
        <v>4</v>
      </c>
      <c r="AS6" s="17">
        <f t="shared" si="1"/>
        <v>4.5</v>
      </c>
      <c r="AT6" s="17">
        <f t="shared" si="1"/>
        <v>4.5</v>
      </c>
      <c r="AU6" s="17">
        <f t="shared" si="1"/>
        <v>4.25</v>
      </c>
      <c r="AV6" s="18">
        <f t="shared" si="1"/>
        <v>3</v>
      </c>
      <c r="AW6" s="19">
        <f t="shared" si="2"/>
        <v>29.5</v>
      </c>
      <c r="AX6" s="42">
        <v>2</v>
      </c>
    </row>
    <row r="7" spans="1:50" s="37" customFormat="1" ht="78.75" x14ac:dyDescent="0.3">
      <c r="A7" s="36">
        <v>7</v>
      </c>
      <c r="B7" s="32" t="s">
        <v>44</v>
      </c>
      <c r="C7" s="38" t="s">
        <v>45</v>
      </c>
      <c r="D7" s="32" t="s">
        <v>46</v>
      </c>
      <c r="E7" s="32" t="s">
        <v>47</v>
      </c>
      <c r="F7" s="32" t="s">
        <v>48</v>
      </c>
      <c r="G7" s="24">
        <v>5</v>
      </c>
      <c r="H7" s="24">
        <v>4</v>
      </c>
      <c r="I7" s="24">
        <v>3</v>
      </c>
      <c r="J7" s="24">
        <v>5</v>
      </c>
      <c r="K7" s="24">
        <v>3</v>
      </c>
      <c r="L7" s="24">
        <v>4</v>
      </c>
      <c r="M7" s="24">
        <v>3</v>
      </c>
      <c r="N7" s="25">
        <v>5</v>
      </c>
      <c r="O7" s="25">
        <v>4</v>
      </c>
      <c r="P7" s="25">
        <v>3</v>
      </c>
      <c r="Q7" s="25">
        <v>4</v>
      </c>
      <c r="R7" s="25">
        <v>3</v>
      </c>
      <c r="S7" s="25">
        <v>4</v>
      </c>
      <c r="T7" s="25">
        <v>3</v>
      </c>
      <c r="U7" s="26">
        <v>5</v>
      </c>
      <c r="V7" s="26">
        <v>5</v>
      </c>
      <c r="W7" s="26">
        <v>4</v>
      </c>
      <c r="X7" s="26">
        <v>5</v>
      </c>
      <c r="Y7" s="26">
        <v>4</v>
      </c>
      <c r="Z7" s="26">
        <v>5</v>
      </c>
      <c r="AA7" s="26">
        <v>4</v>
      </c>
      <c r="AB7" s="29"/>
      <c r="AC7" s="29"/>
      <c r="AD7" s="29"/>
      <c r="AE7" s="29"/>
      <c r="AF7" s="29"/>
      <c r="AG7" s="29"/>
      <c r="AH7" s="29"/>
      <c r="AI7" s="31">
        <v>5</v>
      </c>
      <c r="AJ7" s="31">
        <v>5</v>
      </c>
      <c r="AK7" s="31">
        <v>3</v>
      </c>
      <c r="AL7" s="31">
        <v>5</v>
      </c>
      <c r="AM7" s="31">
        <v>4</v>
      </c>
      <c r="AN7" s="31">
        <v>5</v>
      </c>
      <c r="AO7" s="31">
        <v>3</v>
      </c>
      <c r="AP7" s="17">
        <f t="shared" si="0"/>
        <v>5</v>
      </c>
      <c r="AQ7" s="17">
        <f t="shared" si="1"/>
        <v>4.5</v>
      </c>
      <c r="AR7" s="17">
        <f t="shared" si="1"/>
        <v>3.25</v>
      </c>
      <c r="AS7" s="17">
        <f t="shared" si="1"/>
        <v>4.75</v>
      </c>
      <c r="AT7" s="17">
        <f t="shared" si="1"/>
        <v>3.5</v>
      </c>
      <c r="AU7" s="17">
        <f t="shared" si="1"/>
        <v>4.5</v>
      </c>
      <c r="AV7" s="18">
        <f t="shared" si="1"/>
        <v>3.25</v>
      </c>
      <c r="AW7" s="19">
        <f t="shared" si="2"/>
        <v>28.75</v>
      </c>
      <c r="AX7" s="42">
        <v>3</v>
      </c>
    </row>
    <row r="8" spans="1:50" s="37" customFormat="1" ht="195.75" x14ac:dyDescent="0.3">
      <c r="A8" s="36">
        <v>3</v>
      </c>
      <c r="B8" s="33" t="s">
        <v>28</v>
      </c>
      <c r="C8" s="33" t="s">
        <v>29</v>
      </c>
      <c r="D8" s="33" t="s">
        <v>30</v>
      </c>
      <c r="E8" s="33" t="s">
        <v>31</v>
      </c>
      <c r="F8" s="33" t="s">
        <v>3</v>
      </c>
      <c r="G8" s="28"/>
      <c r="H8" s="28"/>
      <c r="I8" s="28"/>
      <c r="J8" s="28"/>
      <c r="K8" s="28"/>
      <c r="L8" s="28"/>
      <c r="M8" s="28"/>
      <c r="N8" s="21">
        <v>5</v>
      </c>
      <c r="O8" s="21">
        <v>4</v>
      </c>
      <c r="P8" s="21">
        <v>4</v>
      </c>
      <c r="Q8" s="21">
        <v>3</v>
      </c>
      <c r="R8" s="21">
        <v>4</v>
      </c>
      <c r="S8" s="21">
        <v>3</v>
      </c>
      <c r="T8" s="21">
        <v>4</v>
      </c>
      <c r="U8" s="22">
        <v>5</v>
      </c>
      <c r="V8" s="22">
        <v>5</v>
      </c>
      <c r="W8" s="22">
        <v>4</v>
      </c>
      <c r="X8" s="22">
        <v>5</v>
      </c>
      <c r="Y8" s="22">
        <v>3</v>
      </c>
      <c r="Z8" s="22">
        <v>3</v>
      </c>
      <c r="AA8" s="22">
        <v>4</v>
      </c>
      <c r="AB8" s="23">
        <v>4</v>
      </c>
      <c r="AC8" s="23">
        <v>4</v>
      </c>
      <c r="AD8" s="23">
        <v>5</v>
      </c>
      <c r="AE8" s="23">
        <v>4</v>
      </c>
      <c r="AF8" s="23">
        <v>2</v>
      </c>
      <c r="AG8" s="23">
        <v>5</v>
      </c>
      <c r="AH8" s="23">
        <v>4</v>
      </c>
      <c r="AI8" s="30">
        <v>4</v>
      </c>
      <c r="AJ8" s="30">
        <v>3</v>
      </c>
      <c r="AK8" s="30">
        <v>3</v>
      </c>
      <c r="AL8" s="30">
        <v>3</v>
      </c>
      <c r="AM8" s="30">
        <v>4</v>
      </c>
      <c r="AN8" s="30">
        <v>4</v>
      </c>
      <c r="AO8" s="30">
        <v>4</v>
      </c>
      <c r="AP8" s="17">
        <f t="shared" si="0"/>
        <v>4.5</v>
      </c>
      <c r="AQ8" s="17">
        <f t="shared" si="1"/>
        <v>4</v>
      </c>
      <c r="AR8" s="17">
        <f t="shared" si="1"/>
        <v>4</v>
      </c>
      <c r="AS8" s="17">
        <f t="shared" si="1"/>
        <v>3.75</v>
      </c>
      <c r="AT8" s="17">
        <f t="shared" si="1"/>
        <v>3.25</v>
      </c>
      <c r="AU8" s="17">
        <f t="shared" si="1"/>
        <v>3.75</v>
      </c>
      <c r="AV8" s="18">
        <f t="shared" si="1"/>
        <v>4</v>
      </c>
      <c r="AW8" s="19">
        <f t="shared" si="2"/>
        <v>27.25</v>
      </c>
      <c r="AX8" s="42">
        <v>3</v>
      </c>
    </row>
    <row r="9" spans="1:50" s="37" customFormat="1" ht="78.75" x14ac:dyDescent="0.3">
      <c r="A9" s="36">
        <v>2</v>
      </c>
      <c r="B9" s="33" t="s">
        <v>24</v>
      </c>
      <c r="C9" s="35" t="s">
        <v>25</v>
      </c>
      <c r="D9" s="33" t="s">
        <v>26</v>
      </c>
      <c r="E9" s="34" t="s">
        <v>27</v>
      </c>
      <c r="F9" s="33" t="s">
        <v>3</v>
      </c>
      <c r="G9" s="28"/>
      <c r="H9" s="28"/>
      <c r="I9" s="28"/>
      <c r="J9" s="28"/>
      <c r="K9" s="28"/>
      <c r="L9" s="28"/>
      <c r="M9" s="28"/>
      <c r="N9" s="21">
        <v>5</v>
      </c>
      <c r="O9" s="21">
        <v>4</v>
      </c>
      <c r="P9" s="21">
        <v>3</v>
      </c>
      <c r="Q9" s="21">
        <v>4</v>
      </c>
      <c r="R9" s="21">
        <v>3</v>
      </c>
      <c r="S9" s="21">
        <v>3</v>
      </c>
      <c r="T9" s="21">
        <v>3</v>
      </c>
      <c r="U9" s="22">
        <v>5</v>
      </c>
      <c r="V9" s="22">
        <v>5</v>
      </c>
      <c r="W9" s="22">
        <v>4</v>
      </c>
      <c r="X9" s="22">
        <v>5</v>
      </c>
      <c r="Y9" s="22">
        <v>4</v>
      </c>
      <c r="Z9" s="22">
        <v>4</v>
      </c>
      <c r="AA9" s="22">
        <v>4</v>
      </c>
      <c r="AB9" s="23">
        <v>4</v>
      </c>
      <c r="AC9" s="23">
        <v>3</v>
      </c>
      <c r="AD9" s="23">
        <v>4</v>
      </c>
      <c r="AE9" s="23">
        <v>3</v>
      </c>
      <c r="AF9" s="23">
        <v>1</v>
      </c>
      <c r="AG9" s="23">
        <v>5</v>
      </c>
      <c r="AH9" s="23">
        <v>2</v>
      </c>
      <c r="AI9" s="30">
        <v>4</v>
      </c>
      <c r="AJ9" s="30">
        <v>2</v>
      </c>
      <c r="AK9" s="30">
        <v>3</v>
      </c>
      <c r="AL9" s="30">
        <v>3</v>
      </c>
      <c r="AM9" s="30">
        <v>3</v>
      </c>
      <c r="AN9" s="30">
        <v>3</v>
      </c>
      <c r="AO9" s="30">
        <v>3</v>
      </c>
      <c r="AP9" s="17">
        <f t="shared" si="0"/>
        <v>4.5</v>
      </c>
      <c r="AQ9" s="17">
        <f t="shared" si="1"/>
        <v>3.5</v>
      </c>
      <c r="AR9" s="17">
        <f t="shared" si="1"/>
        <v>3.5</v>
      </c>
      <c r="AS9" s="17">
        <f t="shared" si="1"/>
        <v>3.75</v>
      </c>
      <c r="AT9" s="17">
        <f t="shared" si="1"/>
        <v>2.75</v>
      </c>
      <c r="AU9" s="17">
        <f t="shared" si="1"/>
        <v>3.75</v>
      </c>
      <c r="AV9" s="18">
        <f t="shared" si="1"/>
        <v>3</v>
      </c>
      <c r="AW9" s="19">
        <f t="shared" si="2"/>
        <v>24.75</v>
      </c>
      <c r="AX9" s="42">
        <v>3</v>
      </c>
    </row>
  </sheetData>
  <sortState xmlns:xlrd2="http://schemas.microsoft.com/office/spreadsheetml/2017/richdata2" ref="A3:AW9">
    <sortCondition descending="1" ref="AW3"/>
  </sortState>
  <mergeCells count="7">
    <mergeCell ref="AP1:AV1"/>
    <mergeCell ref="AW1:AW2"/>
    <mergeCell ref="G1:M1"/>
    <mergeCell ref="N1:T1"/>
    <mergeCell ref="U1:AA1"/>
    <mergeCell ref="AB1:AH1"/>
    <mergeCell ref="AI1:AO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Бронштейн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Тимур Маликов</dc:creator>
  <cp:lastModifiedBy>Marina</cp:lastModifiedBy>
  <dcterms:created xsi:type="dcterms:W3CDTF">2018-11-21T04:48:59Z</dcterms:created>
  <dcterms:modified xsi:type="dcterms:W3CDTF">2021-11-29T16:27:11Z</dcterms:modified>
</cp:coreProperties>
</file>